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oho\Dropbox\VAY-SM (Vu's)\Jeopardy\"/>
    </mc:Choice>
  </mc:AlternateContent>
  <xr:revisionPtr revIDLastSave="0" documentId="13_ncr:1_{35E61FC6-25AD-4C91-8958-32DC08E0453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JeopardyQuestionTemplate" sheetId="1" r:id="rId1"/>
  </sheets>
  <definedNames>
    <definedName name="_xlnm.Print_Area" localSheetId="0">JeopardyQuestionTemplate!$A$1:$E$64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9" i="1" l="1"/>
  <c r="B44" i="1" s="1"/>
  <c r="B38" i="1"/>
  <c r="B43" i="1" s="1"/>
  <c r="B37" i="1"/>
  <c r="B42" i="1" s="1"/>
  <c r="B47" i="1" s="1"/>
  <c r="B52" i="1" s="1"/>
  <c r="B57" i="1" s="1"/>
  <c r="B62" i="1" s="1"/>
  <c r="B36" i="1"/>
  <c r="B41" i="1" s="1"/>
  <c r="B40" i="1"/>
  <c r="B45" i="1" s="1"/>
  <c r="B50" i="1" s="1"/>
  <c r="B8" i="1"/>
  <c r="B13" i="1" s="1"/>
  <c r="B28" i="1" s="1"/>
  <c r="B7" i="1"/>
  <c r="B12" i="1" s="1"/>
  <c r="B27" i="1" s="1"/>
  <c r="B17" i="1" s="1"/>
  <c r="B22" i="1" s="1"/>
  <c r="B32" i="1" s="1"/>
  <c r="B6" i="1"/>
  <c r="B11" i="1" s="1"/>
  <c r="B5" i="1"/>
  <c r="B10" i="1" s="1"/>
  <c r="B9" i="1"/>
  <c r="B24" i="1" s="1"/>
  <c r="B14" i="1" s="1"/>
  <c r="B49" i="1" l="1"/>
  <c r="B19" i="1"/>
  <c r="B55" i="1"/>
  <c r="B48" i="1"/>
  <c r="B46" i="1"/>
  <c r="B18" i="1"/>
  <c r="B25" i="1"/>
  <c r="B26" i="1"/>
  <c r="B60" i="1" l="1"/>
  <c r="B23" i="1"/>
  <c r="B16" i="1"/>
  <c r="B51" i="1"/>
  <c r="B29" i="1"/>
  <c r="B15" i="1"/>
  <c r="B53" i="1"/>
  <c r="B54" i="1"/>
  <c r="B33" i="1" l="1"/>
  <c r="B59" i="1"/>
  <c r="B20" i="1"/>
  <c r="B56" i="1"/>
  <c r="B58" i="1"/>
  <c r="B21" i="1"/>
  <c r="B64" i="1" l="1"/>
  <c r="B63" i="1"/>
  <c r="B61" i="1"/>
  <c r="B30" i="1"/>
  <c r="B31" i="1"/>
</calcChain>
</file>

<file path=xl/sharedStrings.xml><?xml version="1.0" encoding="utf-8"?>
<sst xmlns="http://schemas.openxmlformats.org/spreadsheetml/2006/main" count="200" uniqueCount="194">
  <si>
    <t>Category</t>
  </si>
  <si>
    <t>Value</t>
  </si>
  <si>
    <t>Jeopardy Question Template</t>
  </si>
  <si>
    <t>Visit http://sites.google.com/site/dufmedical for updates</t>
  </si>
  <si>
    <t>Prompt (the "answer" in Jeopardy)</t>
  </si>
  <si>
    <t>Response (the "question")</t>
  </si>
  <si>
    <t>Comments (explanation of correct response)</t>
  </si>
  <si>
    <t>Double Jeopardy</t>
  </si>
  <si>
    <t>Potpourri</t>
  </si>
  <si>
    <t>David</t>
  </si>
  <si>
    <t>Ezra</t>
  </si>
  <si>
    <t>Gibeon</t>
  </si>
  <si>
    <t>Mighty Men</t>
  </si>
  <si>
    <t>Rescue/Save</t>
  </si>
  <si>
    <t>Servants</t>
  </si>
  <si>
    <t>Transportation</t>
  </si>
  <si>
    <t>Who saved Jabesh-gilead from the hand of Nash the Amomonite?</t>
  </si>
  <si>
    <t>Saul</t>
  </si>
  <si>
    <t>1 Sa 11:1-11</t>
  </si>
  <si>
    <t>Who saved the inhabitants of Keilah?</t>
  </si>
  <si>
    <t>1 Sa 23:5</t>
  </si>
  <si>
    <t>Who saved David from being killed by a giant?</t>
  </si>
  <si>
    <t>Abishai</t>
  </si>
  <si>
    <t>2 Sa 21:17</t>
  </si>
  <si>
    <t>Whose words saved the king according to Harbona the eunuch?</t>
  </si>
  <si>
    <t>Mordecai</t>
  </si>
  <si>
    <t>Es 7:9</t>
  </si>
  <si>
    <t>Why did the Lord rescue David and "bring him out into a broad place"?</t>
  </si>
  <si>
    <t>Because God delighted in David</t>
  </si>
  <si>
    <t>2 Sa 22:20</t>
  </si>
  <si>
    <t>Who was the dishonest servant of Elisha?</t>
  </si>
  <si>
    <t>Gehazi</t>
  </si>
  <si>
    <t>2 Ki 5:20</t>
  </si>
  <si>
    <t>Who is the servant of Gideon?</t>
  </si>
  <si>
    <t>Purah</t>
  </si>
  <si>
    <t>Jdg 7:10</t>
  </si>
  <si>
    <t>Which servant of Saul had 15 sons?</t>
  </si>
  <si>
    <t>Ziba</t>
  </si>
  <si>
    <t>2 Sa 19:17</t>
  </si>
  <si>
    <t>Which servant of Elah assassinated him and took his throne?</t>
  </si>
  <si>
    <t>Zimri</t>
  </si>
  <si>
    <t>1 Ki 16:9</t>
  </si>
  <si>
    <t>Which 2 people were in charge over the (post-exilic 2nd) temple servants?</t>
  </si>
  <si>
    <t>Ziha and Gishpa</t>
  </si>
  <si>
    <t>Ne 11:21</t>
  </si>
  <si>
    <t>How were the Levites supposed to transport the ark according to what Moses commanded?</t>
  </si>
  <si>
    <t>They carried on their shoulders by poles</t>
  </si>
  <si>
    <t>1 Ch 15:15</t>
  </si>
  <si>
    <t>What did they do to the milk cows and the cart after transporting the ark to Beth-shemesh?</t>
  </si>
  <si>
    <t>They made a burnt offering to the Lord</t>
  </si>
  <si>
    <t>1 Sa 6:14</t>
  </si>
  <si>
    <t>Which king built a fleet of ship at Ezion-geber, in the land of Edom?</t>
  </si>
  <si>
    <t>Solomon</t>
  </si>
  <si>
    <t>1 Ki 9:26</t>
  </si>
  <si>
    <t>Naaman</t>
  </si>
  <si>
    <t>2 Ki 5:17</t>
  </si>
  <si>
    <t>Who prophesied about shipwreck?</t>
  </si>
  <si>
    <t>Eliezer the son of Dodavahu</t>
  </si>
  <si>
    <t>2 Ch 20:37</t>
  </si>
  <si>
    <t>What were in the ark of covenant?</t>
  </si>
  <si>
    <t>The two tablets</t>
  </si>
  <si>
    <t>2 Ch 5:10 or 1 Ki 8:9</t>
  </si>
  <si>
    <t>Which tribe's teritory was in the northern most portion in the Promised Land?</t>
  </si>
  <si>
    <t>Joseph</t>
  </si>
  <si>
    <t>Jos 18:5</t>
  </si>
  <si>
    <t>Which judge and which Israel king had 70 sons for each of them?</t>
  </si>
  <si>
    <t>Gideon and Ahab</t>
  </si>
  <si>
    <t>Jdg 8:30 and 2 Ki 10:1</t>
  </si>
  <si>
    <t>Which blind priest died at 98 years old?</t>
  </si>
  <si>
    <t>Eli</t>
  </si>
  <si>
    <t>1 Sa 4:15</t>
  </si>
  <si>
    <t>Which Judah king had 14 wives, 22 sons, and 16 daughters?</t>
  </si>
  <si>
    <t>Abijah</t>
  </si>
  <si>
    <t>2 Ch 13:21</t>
  </si>
  <si>
    <t>What kind of work were the Gibeonites supposed to do after tricking the Israelites?</t>
  </si>
  <si>
    <t>Servants, cutters of wood, and drawers of water for the Jews and the house of God</t>
  </si>
  <si>
    <t>Jos 9:23</t>
  </si>
  <si>
    <t>Which brother of Joab was killed in the Battle at Gibeon?</t>
  </si>
  <si>
    <t>Asahel</t>
  </si>
  <si>
    <t>2 Sa 3:30</t>
  </si>
  <si>
    <t>How many years of famine happened because of Saul's bloodguilt for putting the Gibeonites to death?</t>
  </si>
  <si>
    <t>3</t>
  </si>
  <si>
    <t>2 Sa 21:1</t>
  </si>
  <si>
    <t>How many "sons of Gibeon" returned to Jerusalem from the exile?</t>
  </si>
  <si>
    <t>95</t>
  </si>
  <si>
    <t>Ne 7:25</t>
  </si>
  <si>
    <t>Which king met God in a dream at Gibeon?</t>
  </si>
  <si>
    <t>1 Ki 3:5</t>
  </si>
  <si>
    <t>Which of the mighty men wielded a spear and killed 300 men?</t>
  </si>
  <si>
    <t>2 Sa 23:18</t>
  </si>
  <si>
    <t>Which of the mighty men was killed by David's command?</t>
  </si>
  <si>
    <t>Uriah the Hittite</t>
  </si>
  <si>
    <t>2 Sa 23:39 (&amp; 2 Sa 11)</t>
  </si>
  <si>
    <t>Which of the mighty men was the father of Bathsheba?</t>
  </si>
  <si>
    <t>Eliam (son of Ahithophel)</t>
  </si>
  <si>
    <t>2 Sa 23:34 (&amp; 2 Sa 11:3)</t>
  </si>
  <si>
    <t>Who did Benaiah kill while the victim caught hold of the horns of the altar in the tent of the Lord?</t>
  </si>
  <si>
    <t>Joab</t>
  </si>
  <si>
    <t>1 Ki 2:28-34</t>
  </si>
  <si>
    <t>Which of the mighty men was a son of the chief priest?</t>
  </si>
  <si>
    <t>Benaiah</t>
  </si>
  <si>
    <t>1 Ch 27:5-6</t>
  </si>
  <si>
    <t>1 Samuel 5:1</t>
  </si>
  <si>
    <t>Shechem</t>
  </si>
  <si>
    <t>Judges 9:49</t>
  </si>
  <si>
    <t>The house of the Lord</t>
  </si>
  <si>
    <t>2 Chronicles 22:12</t>
  </si>
  <si>
    <t xml:space="preserve">Ephraim &amp; Mannessah </t>
  </si>
  <si>
    <t>Joshua 16:1</t>
  </si>
  <si>
    <t>Tekoa</t>
  </si>
  <si>
    <t>2 Samuel 14</t>
  </si>
  <si>
    <t>666 talents</t>
  </si>
  <si>
    <t>2 Chronicles 9:13</t>
  </si>
  <si>
    <t xml:space="preserve">the Kingdom </t>
  </si>
  <si>
    <t>Esther 5:3</t>
  </si>
  <si>
    <t>Silver, gold, spices, precious oil, armory</t>
  </si>
  <si>
    <t>2 Kings 20:13</t>
  </si>
  <si>
    <t>Ezra 6:4</t>
  </si>
  <si>
    <t>Silver and gold from the temple</t>
  </si>
  <si>
    <t>2 Kings 16:8</t>
  </si>
  <si>
    <t>Which judge was also a prophetess</t>
  </si>
  <si>
    <t>Deborah</t>
  </si>
  <si>
    <t>Judges 4:4</t>
  </si>
  <si>
    <t>Which king temporarily could prophesy?</t>
  </si>
  <si>
    <t>1 Samuel 10:10</t>
  </si>
  <si>
    <t>Whose spirit did Saul want to consult through the medium?</t>
  </si>
  <si>
    <t>Samuel</t>
  </si>
  <si>
    <t>1 Samuel 28:11</t>
  </si>
  <si>
    <t>What dream gave Gideon courage to attack the Midianites?</t>
  </si>
  <si>
    <t>A cake of barley bread tumbled into the camp of Midian and struck the tent so that it lay flat</t>
  </si>
  <si>
    <t>Judges 7:13</t>
  </si>
  <si>
    <t>Who disguised herself and visited Ahijah the prophet to inquire of her sick son?</t>
  </si>
  <si>
    <t>Jeroboam's wife</t>
  </si>
  <si>
    <t>1 Kings 14:2</t>
  </si>
  <si>
    <t>What food and drink did Boaz offer to Ruth when they met?</t>
  </si>
  <si>
    <t>Bread and wine</t>
  </si>
  <si>
    <t>Ruth 2:14</t>
  </si>
  <si>
    <t>What food did God stop providing after the Israelites crossed the Jordan?</t>
  </si>
  <si>
    <t>Manna</t>
  </si>
  <si>
    <t>Joshua 5:12</t>
  </si>
  <si>
    <t>What vegetable made the stew poisonous which Elisha had to detox?</t>
  </si>
  <si>
    <t>Wild gourds</t>
  </si>
  <si>
    <t>2 Kings 4:40</t>
  </si>
  <si>
    <t>What two food items did Elijah tell the widow would always be provided for her?</t>
  </si>
  <si>
    <t>Flour and oil</t>
  </si>
  <si>
    <t>1 Kings 17:14</t>
  </si>
  <si>
    <t>Elisha served his team this at his ordination feast</t>
  </si>
  <si>
    <t>Oxen</t>
  </si>
  <si>
    <t>1 Kings 19:21</t>
  </si>
  <si>
    <t>With what did the king seal the decree to wipe out the Jews?</t>
  </si>
  <si>
    <t>The king's signet ring</t>
  </si>
  <si>
    <t>Esther 3:12-13</t>
  </si>
  <si>
    <t>What friend of Absalom was so disgraced when Absalom did not follow his advice that he went and hanged himself?</t>
  </si>
  <si>
    <t>Ahitophel</t>
  </si>
  <si>
    <t>2 Samuel 17:23</t>
  </si>
  <si>
    <t>What three options did God give David in response to his great sin?</t>
  </si>
  <si>
    <t>3 years of famine, 3 months of fleeing from enemies, and 3 days of plague</t>
  </si>
  <si>
    <t>2 Samuel 24:13</t>
  </si>
  <si>
    <t>Who stoned the Ammorites while Joshua led an attack on them?</t>
  </si>
  <si>
    <t>The Lord</t>
  </si>
  <si>
    <t>Joshua 10:11</t>
  </si>
  <si>
    <t>What king headed up the slaying of 47,000 Syrians</t>
  </si>
  <si>
    <t>1 Chronicles 19:18</t>
  </si>
  <si>
    <t>Who was Gideon's servant?</t>
  </si>
  <si>
    <t>Judges 7:10</t>
  </si>
  <si>
    <t>Who proclaimed a fast at the river Ahava?</t>
  </si>
  <si>
    <t>Ezra 8:21</t>
  </si>
  <si>
    <t>Name the twelve sons of Israel</t>
  </si>
  <si>
    <t>Reuben, Simeon, Levi, Judah, Issachar, Zebulun, Dan, Joseph, Benjamin, Naphtali, Gad, and Asher</t>
  </si>
  <si>
    <t>1 Chronicles 2:1-2</t>
  </si>
  <si>
    <t>Where did the people gather as "one man" to hear Ezra read the Book of the Law of Moses?</t>
  </si>
  <si>
    <t>The square before the Water Gate</t>
  </si>
  <si>
    <t>Nehemiah 8:1</t>
  </si>
  <si>
    <t>Who is Nehemiah's father?</t>
  </si>
  <si>
    <t>Hacaliah</t>
  </si>
  <si>
    <t>Nehemiah 1:1</t>
  </si>
  <si>
    <t>Places</t>
  </si>
  <si>
    <t>Cost/Value</t>
  </si>
  <si>
    <t>Prophets &amp; Visions</t>
  </si>
  <si>
    <t>Food &amp; Drink</t>
  </si>
  <si>
    <t>Life &amp; Death</t>
  </si>
  <si>
    <t>Who loaded earth (dirt) on 2 mules to bring them home?</t>
  </si>
  <si>
    <t>When the Philistines first captured the Ark, where did they bring it?~Quân Phi-li-tin chiếm hòm giao ước rồi đem đi đâu?</t>
  </si>
  <si>
    <t>Ashdod~ Ách đốt</t>
  </si>
  <si>
    <t>The people from which town began a revolt against Abimelech?~ Thành nào nổi loạn nghịch cùng A-bi-mê-léc?</t>
  </si>
  <si>
    <t>Where was Joash hidden when Athaliah went on a killing rampage?~ Giô ách được giấu ở đâu trong 3 năm?</t>
  </si>
  <si>
    <t>The boundary of these tribes stretches from Bethel to Luz~ Ranh giới của chi phái nào từ Bê tên tới Luz?</t>
  </si>
  <si>
    <t>Joab sent a wise woman from ___ to deliver a word to David about Absalom.~ Giô áp gửi người đàn bà khôn ngoan thành ____ đến cùng Đa vít</t>
  </si>
  <si>
    <t>What was the weight of gold that Solomon received yearly?~ Mổi năm vua Sa lô môn nhận được bao nhiêu vàng?</t>
  </si>
  <si>
    <t>What did king Xerxes offer Esther up to half of when he saw her?~Vua Xerxes muốn cho Ê-xơ-tê một nữa cái gì?</t>
  </si>
  <si>
    <t>What items did Hezekiah show the envoys of Babylon?~Vua Ê-xơ-chia cho người Ba-by-lôn thấy những gì?</t>
  </si>
  <si>
    <t>According to the decree of King Darius, how was the rebuilding of the "house of God at Jerusalem" to be funded?~Vua Đa ri út nói dùng tiền ở đâu để xây đền thờ?</t>
  </si>
  <si>
    <t>What did Ahaz pay the king Tiglath-Pileser for his help?~Vua Ahaz trả công vua Tiglath-Pileser bằng những gì?</t>
  </si>
  <si>
    <t>by the royal treasury ~ Bằng công quỷ hoàng gia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</si>
</sst>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b/>
      <sz val="1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1"/>
      <name val="Arial"/>
      <family val="2"/>
    </font>
    <font>
      <sz val="10"/>
      <color rgb="FF00B0F0"/>
      <name val="Arial"/>
      <family val="2"/>
    </font>
    <font>
      <sz val="11"/>
      <color rgb="FF00B0F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2" fillId="0" borderId="0" xfId="0" applyFont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3" fillId="2" borderId="0" xfId="0" applyFont="1" applyFill="1" applyAlignment="1">
      <alignment horizontal="center"/>
    </xf>
    <xf numFmtId="0" fontId="4" fillId="0" borderId="0" xfId="0" applyFont="1"/>
    <xf numFmtId="0" fontId="3" fillId="3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quotePrefix="1"/>
    <xf numFmtId="0" fontId="3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6" fillId="0" borderId="0" xfId="0" quotePrefix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64"/>
  <sheetViews>
    <sheetView tabSelected="1" workbookViewId="0">
      <selection activeCell="D5" sqref="D5"/>
    </sheetView>
  </sheetViews>
  <sheetFormatPr defaultRowHeight="12.75" x14ac:dyDescent="0.2"/>
  <cols>
    <col min="1" max="1" width="14.140625" customWidth="1"/>
    <col min="2" max="2" width="6.140625" customWidth="1"/>
    <col min="3" max="3" width="142" customWidth="1"/>
    <col min="4" max="4" width="41.5703125" customWidth="1"/>
    <col min="5" max="5" width="38.5703125" bestFit="1" customWidth="1"/>
  </cols>
  <sheetData>
    <row r="1" spans="1:5" ht="23.25" x14ac:dyDescent="0.35">
      <c r="A1" s="1" t="s">
        <v>2</v>
      </c>
    </row>
    <row r="2" spans="1:5" ht="13.5" thickBot="1" x14ac:dyDescent="0.25">
      <c r="A2" s="7" t="s">
        <v>3</v>
      </c>
    </row>
    <row r="3" spans="1:5" ht="13.5" thickBot="1" x14ac:dyDescent="0.25">
      <c r="A3" s="8" t="s">
        <v>0</v>
      </c>
      <c r="B3" s="9" t="s">
        <v>1</v>
      </c>
      <c r="C3" s="9" t="s">
        <v>4</v>
      </c>
      <c r="D3" s="9" t="s">
        <v>5</v>
      </c>
      <c r="E3" s="10" t="s">
        <v>6</v>
      </c>
    </row>
    <row r="4" spans="1:5" x14ac:dyDescent="0.2">
      <c r="A4" s="14" t="s">
        <v>176</v>
      </c>
      <c r="B4" s="3">
        <v>100</v>
      </c>
      <c r="C4" s="16" t="s">
        <v>182</v>
      </c>
      <c r="D4" s="16" t="s">
        <v>183</v>
      </c>
      <c r="E4" s="16" t="s">
        <v>102</v>
      </c>
    </row>
    <row r="5" spans="1:5" x14ac:dyDescent="0.2">
      <c r="A5" s="4"/>
      <c r="B5" s="2">
        <f>B4*2</f>
        <v>200</v>
      </c>
      <c r="C5" s="16" t="s">
        <v>184</v>
      </c>
      <c r="D5" s="16" t="s">
        <v>103</v>
      </c>
      <c r="E5" s="16" t="s">
        <v>104</v>
      </c>
    </row>
    <row r="6" spans="1:5" x14ac:dyDescent="0.2">
      <c r="A6" s="4"/>
      <c r="B6" s="2">
        <f>B4*3</f>
        <v>300</v>
      </c>
      <c r="C6" s="16" t="s">
        <v>185</v>
      </c>
      <c r="D6" s="16" t="s">
        <v>105</v>
      </c>
      <c r="E6" s="16" t="s">
        <v>106</v>
      </c>
    </row>
    <row r="7" spans="1:5" x14ac:dyDescent="0.2">
      <c r="A7" s="4"/>
      <c r="B7" s="2">
        <f>B4*4</f>
        <v>400</v>
      </c>
      <c r="C7" s="16" t="s">
        <v>186</v>
      </c>
      <c r="D7" s="16" t="s">
        <v>107</v>
      </c>
      <c r="E7" s="16" t="s">
        <v>108</v>
      </c>
    </row>
    <row r="8" spans="1:5" ht="13.5" thickBot="1" x14ac:dyDescent="0.25">
      <c r="A8" s="5"/>
      <c r="B8" s="6">
        <f>B4*5</f>
        <v>500</v>
      </c>
      <c r="C8" s="16" t="s">
        <v>187</v>
      </c>
      <c r="D8" s="16" t="s">
        <v>109</v>
      </c>
      <c r="E8" s="16" t="s">
        <v>110</v>
      </c>
    </row>
    <row r="9" spans="1:5" x14ac:dyDescent="0.2">
      <c r="A9" s="14" t="s">
        <v>177</v>
      </c>
      <c r="B9" s="3">
        <f>B4</f>
        <v>100</v>
      </c>
      <c r="C9" s="18" t="s">
        <v>188</v>
      </c>
      <c r="D9" s="18" t="s">
        <v>111</v>
      </c>
      <c r="E9" s="18" t="s">
        <v>112</v>
      </c>
    </row>
    <row r="10" spans="1:5" x14ac:dyDescent="0.2">
      <c r="A10" s="4"/>
      <c r="B10" s="2">
        <f t="shared" ref="B10:B23" si="0">B5</f>
        <v>200</v>
      </c>
      <c r="C10" s="18" t="s">
        <v>189</v>
      </c>
      <c r="D10" s="18" t="s">
        <v>113</v>
      </c>
      <c r="E10" s="18" t="s">
        <v>114</v>
      </c>
    </row>
    <row r="11" spans="1:5" x14ac:dyDescent="0.2">
      <c r="A11" s="4"/>
      <c r="B11" s="2">
        <f t="shared" si="0"/>
        <v>300</v>
      </c>
      <c r="C11" s="18" t="s">
        <v>190</v>
      </c>
      <c r="D11" s="18" t="s">
        <v>115</v>
      </c>
      <c r="E11" s="18" t="s">
        <v>116</v>
      </c>
    </row>
    <row r="12" spans="1:5" x14ac:dyDescent="0.2">
      <c r="A12" s="4"/>
      <c r="B12" s="2">
        <f t="shared" si="0"/>
        <v>400</v>
      </c>
      <c r="C12" s="18" t="s">
        <v>191</v>
      </c>
      <c r="D12" s="18" t="s">
        <v>193</v>
      </c>
      <c r="E12" s="18" t="s">
        <v>117</v>
      </c>
    </row>
    <row r="13" spans="1:5" ht="13.5" thickBot="1" x14ac:dyDescent="0.25">
      <c r="A13" s="5"/>
      <c r="B13" s="6">
        <f t="shared" si="0"/>
        <v>500</v>
      </c>
      <c r="C13" s="18" t="s">
        <v>192</v>
      </c>
      <c r="D13" s="18" t="s">
        <v>118</v>
      </c>
      <c r="E13" s="18" t="s">
        <v>119</v>
      </c>
    </row>
    <row r="14" spans="1:5" x14ac:dyDescent="0.2">
      <c r="A14" s="14" t="s">
        <v>178</v>
      </c>
      <c r="B14" s="3">
        <f>B24</f>
        <v>100</v>
      </c>
      <c r="C14" s="16" t="s">
        <v>120</v>
      </c>
      <c r="D14" s="16" t="s">
        <v>121</v>
      </c>
      <c r="E14" s="16" t="s">
        <v>122</v>
      </c>
    </row>
    <row r="15" spans="1:5" x14ac:dyDescent="0.2">
      <c r="A15" s="4"/>
      <c r="B15" s="2">
        <f>B25</f>
        <v>200</v>
      </c>
      <c r="C15" s="16" t="s">
        <v>123</v>
      </c>
      <c r="D15" s="16" t="s">
        <v>17</v>
      </c>
      <c r="E15" s="16" t="s">
        <v>124</v>
      </c>
    </row>
    <row r="16" spans="1:5" x14ac:dyDescent="0.2">
      <c r="A16" s="4"/>
      <c r="B16" s="2">
        <f>B26</f>
        <v>300</v>
      </c>
      <c r="C16" s="16" t="s">
        <v>125</v>
      </c>
      <c r="D16" s="16" t="s">
        <v>126</v>
      </c>
      <c r="E16" s="16" t="s">
        <v>127</v>
      </c>
    </row>
    <row r="17" spans="1:5" x14ac:dyDescent="0.2">
      <c r="A17" s="4"/>
      <c r="B17" s="2">
        <f>B27</f>
        <v>400</v>
      </c>
      <c r="C17" s="16" t="s">
        <v>128</v>
      </c>
      <c r="D17" s="16" t="s">
        <v>129</v>
      </c>
      <c r="E17" s="16" t="s">
        <v>130</v>
      </c>
    </row>
    <row r="18" spans="1:5" ht="13.5" thickBot="1" x14ac:dyDescent="0.25">
      <c r="A18" s="5"/>
      <c r="B18" s="6">
        <f>B28</f>
        <v>500</v>
      </c>
      <c r="C18" s="16" t="s">
        <v>131</v>
      </c>
      <c r="D18" s="16" t="s">
        <v>132</v>
      </c>
      <c r="E18" s="16" t="s">
        <v>133</v>
      </c>
    </row>
    <row r="19" spans="1:5" x14ac:dyDescent="0.2">
      <c r="A19" s="14" t="s">
        <v>179</v>
      </c>
      <c r="B19" s="3">
        <f t="shared" si="0"/>
        <v>100</v>
      </c>
      <c r="C19" s="18" t="s">
        <v>134</v>
      </c>
      <c r="D19" s="18" t="s">
        <v>135</v>
      </c>
      <c r="E19" s="18" t="s">
        <v>136</v>
      </c>
    </row>
    <row r="20" spans="1:5" x14ac:dyDescent="0.2">
      <c r="A20" s="4"/>
      <c r="B20" s="2">
        <f t="shared" si="0"/>
        <v>200</v>
      </c>
      <c r="C20" s="18" t="s">
        <v>137</v>
      </c>
      <c r="D20" s="18" t="s">
        <v>138</v>
      </c>
      <c r="E20" s="18" t="s">
        <v>139</v>
      </c>
    </row>
    <row r="21" spans="1:5" x14ac:dyDescent="0.2">
      <c r="A21" s="4"/>
      <c r="B21" s="2">
        <f t="shared" si="0"/>
        <v>300</v>
      </c>
      <c r="C21" s="18" t="s">
        <v>140</v>
      </c>
      <c r="D21" s="18" t="s">
        <v>141</v>
      </c>
      <c r="E21" s="18" t="s">
        <v>142</v>
      </c>
    </row>
    <row r="22" spans="1:5" ht="15" x14ac:dyDescent="0.25">
      <c r="A22" s="4"/>
      <c r="B22" s="2">
        <f t="shared" si="0"/>
        <v>400</v>
      </c>
      <c r="C22" s="19" t="s">
        <v>143</v>
      </c>
      <c r="D22" s="20" t="s">
        <v>144</v>
      </c>
      <c r="E22" s="18" t="s">
        <v>145</v>
      </c>
    </row>
    <row r="23" spans="1:5" ht="13.5" thickBot="1" x14ac:dyDescent="0.25">
      <c r="A23" s="5"/>
      <c r="B23" s="6">
        <f t="shared" si="0"/>
        <v>500</v>
      </c>
      <c r="C23" s="18" t="s">
        <v>146</v>
      </c>
      <c r="D23" s="18" t="s">
        <v>147</v>
      </c>
      <c r="E23" s="18" t="s">
        <v>148</v>
      </c>
    </row>
    <row r="24" spans="1:5" x14ac:dyDescent="0.2">
      <c r="A24" s="13" t="s">
        <v>180</v>
      </c>
      <c r="B24" s="3">
        <f>B9</f>
        <v>100</v>
      </c>
      <c r="C24" t="s">
        <v>149</v>
      </c>
      <c r="D24" s="16" t="s">
        <v>150</v>
      </c>
      <c r="E24" s="16" t="s">
        <v>151</v>
      </c>
    </row>
    <row r="25" spans="1:5" x14ac:dyDescent="0.2">
      <c r="A25" s="4"/>
      <c r="B25" s="2">
        <f>B10</f>
        <v>200</v>
      </c>
      <c r="C25" s="16" t="s">
        <v>152</v>
      </c>
      <c r="D25" s="16" t="s">
        <v>153</v>
      </c>
      <c r="E25" s="16" t="s">
        <v>154</v>
      </c>
    </row>
    <row r="26" spans="1:5" x14ac:dyDescent="0.2">
      <c r="A26" s="4"/>
      <c r="B26" s="2">
        <f>B11</f>
        <v>300</v>
      </c>
      <c r="C26" s="16" t="s">
        <v>155</v>
      </c>
      <c r="D26" s="16" t="s">
        <v>156</v>
      </c>
      <c r="E26" t="s">
        <v>157</v>
      </c>
    </row>
    <row r="27" spans="1:5" x14ac:dyDescent="0.2">
      <c r="A27" s="4"/>
      <c r="B27" s="2">
        <f>B12</f>
        <v>400</v>
      </c>
      <c r="C27" s="16" t="s">
        <v>158</v>
      </c>
      <c r="D27" s="16" t="s">
        <v>159</v>
      </c>
      <c r="E27" s="16" t="s">
        <v>160</v>
      </c>
    </row>
    <row r="28" spans="1:5" ht="13.5" thickBot="1" x14ac:dyDescent="0.25">
      <c r="A28" s="5"/>
      <c r="B28" s="6">
        <f>B13</f>
        <v>500</v>
      </c>
      <c r="C28" s="17" t="s">
        <v>161</v>
      </c>
      <c r="D28" s="17" t="s">
        <v>9</v>
      </c>
      <c r="E28" s="17" t="s">
        <v>162</v>
      </c>
    </row>
    <row r="29" spans="1:5" x14ac:dyDescent="0.2">
      <c r="A29" s="11" t="s">
        <v>8</v>
      </c>
      <c r="B29" s="3">
        <f>B19</f>
        <v>100</v>
      </c>
      <c r="C29" s="18" t="s">
        <v>163</v>
      </c>
      <c r="D29" s="18" t="s">
        <v>34</v>
      </c>
      <c r="E29" s="18" t="s">
        <v>164</v>
      </c>
    </row>
    <row r="30" spans="1:5" x14ac:dyDescent="0.2">
      <c r="A30" s="4"/>
      <c r="B30" s="2">
        <f>B20</f>
        <v>200</v>
      </c>
      <c r="C30" s="18" t="s">
        <v>165</v>
      </c>
      <c r="D30" s="18" t="s">
        <v>10</v>
      </c>
      <c r="E30" s="18" t="s">
        <v>166</v>
      </c>
    </row>
    <row r="31" spans="1:5" x14ac:dyDescent="0.2">
      <c r="A31" s="4"/>
      <c r="B31" s="2">
        <f>B21</f>
        <v>300</v>
      </c>
      <c r="C31" s="18" t="s">
        <v>167</v>
      </c>
      <c r="D31" s="20" t="s">
        <v>168</v>
      </c>
      <c r="E31" s="18" t="s">
        <v>169</v>
      </c>
    </row>
    <row r="32" spans="1:5" x14ac:dyDescent="0.2">
      <c r="A32" s="4"/>
      <c r="B32" s="2">
        <f>B22</f>
        <v>400</v>
      </c>
      <c r="C32" s="18" t="s">
        <v>170</v>
      </c>
      <c r="D32" s="18" t="s">
        <v>171</v>
      </c>
      <c r="E32" s="18" t="s">
        <v>172</v>
      </c>
    </row>
    <row r="33" spans="1:5" ht="13.5" thickBot="1" x14ac:dyDescent="0.25">
      <c r="A33" s="5"/>
      <c r="B33" s="6">
        <f>B23</f>
        <v>500</v>
      </c>
      <c r="C33" s="18" t="s">
        <v>173</v>
      </c>
      <c r="D33" s="18" t="s">
        <v>174</v>
      </c>
      <c r="E33" s="18" t="s">
        <v>175</v>
      </c>
    </row>
    <row r="34" spans="1:5" ht="24" thickBot="1" x14ac:dyDescent="0.4">
      <c r="A34" s="1" t="s">
        <v>7</v>
      </c>
    </row>
    <row r="35" spans="1:5" x14ac:dyDescent="0.2">
      <c r="A35" s="14" t="s">
        <v>11</v>
      </c>
      <c r="B35" s="3">
        <v>200</v>
      </c>
      <c r="C35" t="s">
        <v>74</v>
      </c>
      <c r="D35" t="s">
        <v>75</v>
      </c>
      <c r="E35" t="s">
        <v>76</v>
      </c>
    </row>
    <row r="36" spans="1:5" x14ac:dyDescent="0.2">
      <c r="B36" s="2">
        <f>B35*2</f>
        <v>400</v>
      </c>
      <c r="C36" t="s">
        <v>77</v>
      </c>
      <c r="D36" t="s">
        <v>78</v>
      </c>
      <c r="E36" t="s">
        <v>79</v>
      </c>
    </row>
    <row r="37" spans="1:5" x14ac:dyDescent="0.2">
      <c r="A37" s="4"/>
      <c r="B37" s="2">
        <f>B35*3</f>
        <v>600</v>
      </c>
      <c r="C37" t="s">
        <v>80</v>
      </c>
      <c r="D37" s="15" t="s">
        <v>81</v>
      </c>
      <c r="E37" t="s">
        <v>82</v>
      </c>
    </row>
    <row r="38" spans="1:5" x14ac:dyDescent="0.2">
      <c r="A38" s="4"/>
      <c r="B38" s="2">
        <f>B35*4</f>
        <v>800</v>
      </c>
      <c r="C38" t="s">
        <v>83</v>
      </c>
      <c r="D38" s="15" t="s">
        <v>84</v>
      </c>
      <c r="E38" t="s">
        <v>85</v>
      </c>
    </row>
    <row r="39" spans="1:5" ht="13.5" thickBot="1" x14ac:dyDescent="0.25">
      <c r="A39" s="5"/>
      <c r="B39" s="6">
        <f>B35*5</f>
        <v>1000</v>
      </c>
      <c r="C39" t="s">
        <v>86</v>
      </c>
      <c r="D39" t="s">
        <v>52</v>
      </c>
      <c r="E39" t="s">
        <v>87</v>
      </c>
    </row>
    <row r="40" spans="1:5" x14ac:dyDescent="0.2">
      <c r="A40" s="14" t="s">
        <v>12</v>
      </c>
      <c r="B40" s="3">
        <f>B35</f>
        <v>200</v>
      </c>
      <c r="C40" s="12" t="s">
        <v>88</v>
      </c>
      <c r="D40" s="12" t="s">
        <v>22</v>
      </c>
      <c r="E40" s="12" t="s">
        <v>89</v>
      </c>
    </row>
    <row r="41" spans="1:5" x14ac:dyDescent="0.2">
      <c r="A41" s="4"/>
      <c r="B41" s="2">
        <f t="shared" ref="B41:B64" si="1">B36</f>
        <v>400</v>
      </c>
      <c r="C41" s="12" t="s">
        <v>90</v>
      </c>
      <c r="D41" s="12" t="s">
        <v>91</v>
      </c>
      <c r="E41" s="12" t="s">
        <v>92</v>
      </c>
    </row>
    <row r="42" spans="1:5" x14ac:dyDescent="0.2">
      <c r="A42" s="4"/>
      <c r="B42" s="2">
        <f t="shared" si="1"/>
        <v>600</v>
      </c>
      <c r="C42" s="12" t="s">
        <v>93</v>
      </c>
      <c r="D42" s="12" t="s">
        <v>94</v>
      </c>
      <c r="E42" s="12" t="s">
        <v>95</v>
      </c>
    </row>
    <row r="43" spans="1:5" x14ac:dyDescent="0.2">
      <c r="A43" s="4"/>
      <c r="B43" s="2">
        <f t="shared" si="1"/>
        <v>800</v>
      </c>
      <c r="C43" s="12" t="s">
        <v>96</v>
      </c>
      <c r="D43" s="12" t="s">
        <v>97</v>
      </c>
      <c r="E43" s="12" t="s">
        <v>98</v>
      </c>
    </row>
    <row r="44" spans="1:5" ht="13.5" thickBot="1" x14ac:dyDescent="0.25">
      <c r="A44" s="5"/>
      <c r="B44" s="6">
        <f t="shared" si="1"/>
        <v>1000</v>
      </c>
      <c r="C44" s="12" t="s">
        <v>99</v>
      </c>
      <c r="D44" s="12" t="s">
        <v>100</v>
      </c>
      <c r="E44" s="12" t="s">
        <v>101</v>
      </c>
    </row>
    <row r="45" spans="1:5" x14ac:dyDescent="0.2">
      <c r="A45" s="14" t="s">
        <v>13</v>
      </c>
      <c r="B45" s="3">
        <f t="shared" si="1"/>
        <v>200</v>
      </c>
      <c r="C45" t="s">
        <v>16</v>
      </c>
      <c r="D45" t="s">
        <v>17</v>
      </c>
      <c r="E45" t="s">
        <v>18</v>
      </c>
    </row>
    <row r="46" spans="1:5" x14ac:dyDescent="0.2">
      <c r="B46" s="2">
        <f t="shared" si="1"/>
        <v>400</v>
      </c>
      <c r="C46" t="s">
        <v>19</v>
      </c>
      <c r="D46" t="s">
        <v>9</v>
      </c>
      <c r="E46" t="s">
        <v>20</v>
      </c>
    </row>
    <row r="47" spans="1:5" x14ac:dyDescent="0.2">
      <c r="A47" s="4"/>
      <c r="B47" s="2">
        <f t="shared" si="1"/>
        <v>600</v>
      </c>
      <c r="C47" t="s">
        <v>21</v>
      </c>
      <c r="D47" t="s">
        <v>22</v>
      </c>
      <c r="E47" t="s">
        <v>23</v>
      </c>
    </row>
    <row r="48" spans="1:5" x14ac:dyDescent="0.2">
      <c r="A48" s="4"/>
      <c r="B48" s="2">
        <f t="shared" si="1"/>
        <v>800</v>
      </c>
      <c r="C48" t="s">
        <v>24</v>
      </c>
      <c r="D48" t="s">
        <v>25</v>
      </c>
      <c r="E48" t="s">
        <v>26</v>
      </c>
    </row>
    <row r="49" spans="1:5" ht="13.5" thickBot="1" x14ac:dyDescent="0.25">
      <c r="A49" s="5"/>
      <c r="B49" s="6">
        <f t="shared" si="1"/>
        <v>1000</v>
      </c>
      <c r="C49" t="s">
        <v>27</v>
      </c>
      <c r="D49" t="s">
        <v>28</v>
      </c>
      <c r="E49" t="s">
        <v>29</v>
      </c>
    </row>
    <row r="50" spans="1:5" x14ac:dyDescent="0.2">
      <c r="A50" s="14" t="s">
        <v>14</v>
      </c>
      <c r="B50" s="3">
        <f t="shared" si="1"/>
        <v>200</v>
      </c>
      <c r="C50" s="12" t="s">
        <v>30</v>
      </c>
      <c r="D50" s="12" t="s">
        <v>31</v>
      </c>
      <c r="E50" s="12" t="s">
        <v>32</v>
      </c>
    </row>
    <row r="51" spans="1:5" x14ac:dyDescent="0.2">
      <c r="A51" s="4"/>
      <c r="B51" s="2">
        <f t="shared" si="1"/>
        <v>400</v>
      </c>
      <c r="C51" s="12" t="s">
        <v>33</v>
      </c>
      <c r="D51" s="12" t="s">
        <v>34</v>
      </c>
      <c r="E51" s="12" t="s">
        <v>35</v>
      </c>
    </row>
    <row r="52" spans="1:5" x14ac:dyDescent="0.2">
      <c r="A52" s="4"/>
      <c r="B52" s="2">
        <f t="shared" si="1"/>
        <v>600</v>
      </c>
      <c r="C52" s="12" t="s">
        <v>36</v>
      </c>
      <c r="D52" s="12" t="s">
        <v>37</v>
      </c>
      <c r="E52" s="12" t="s">
        <v>38</v>
      </c>
    </row>
    <row r="53" spans="1:5" x14ac:dyDescent="0.2">
      <c r="A53" s="4"/>
      <c r="B53" s="2">
        <f t="shared" si="1"/>
        <v>800</v>
      </c>
      <c r="C53" s="12" t="s">
        <v>39</v>
      </c>
      <c r="D53" s="12" t="s">
        <v>40</v>
      </c>
      <c r="E53" s="12" t="s">
        <v>41</v>
      </c>
    </row>
    <row r="54" spans="1:5" ht="13.5" thickBot="1" x14ac:dyDescent="0.25">
      <c r="A54" s="5"/>
      <c r="B54" s="6">
        <f t="shared" si="1"/>
        <v>1000</v>
      </c>
      <c r="C54" s="12" t="s">
        <v>42</v>
      </c>
      <c r="D54" s="12" t="s">
        <v>43</v>
      </c>
      <c r="E54" s="12" t="s">
        <v>44</v>
      </c>
    </row>
    <row r="55" spans="1:5" x14ac:dyDescent="0.2">
      <c r="A55" s="14" t="s">
        <v>15</v>
      </c>
      <c r="B55" s="3">
        <f t="shared" si="1"/>
        <v>200</v>
      </c>
      <c r="C55" t="s">
        <v>45</v>
      </c>
      <c r="D55" t="s">
        <v>46</v>
      </c>
      <c r="E55" t="s">
        <v>47</v>
      </c>
    </row>
    <row r="56" spans="1:5" x14ac:dyDescent="0.2">
      <c r="A56" s="4"/>
      <c r="B56" s="2">
        <f t="shared" si="1"/>
        <v>400</v>
      </c>
      <c r="C56" t="s">
        <v>48</v>
      </c>
      <c r="D56" t="s">
        <v>49</v>
      </c>
      <c r="E56" t="s">
        <v>50</v>
      </c>
    </row>
    <row r="57" spans="1:5" x14ac:dyDescent="0.2">
      <c r="A57" s="4"/>
      <c r="B57" s="2">
        <f t="shared" si="1"/>
        <v>600</v>
      </c>
      <c r="C57" t="s">
        <v>51</v>
      </c>
      <c r="D57" t="s">
        <v>52</v>
      </c>
      <c r="E57" t="s">
        <v>53</v>
      </c>
    </row>
    <row r="58" spans="1:5" x14ac:dyDescent="0.2">
      <c r="A58" s="4"/>
      <c r="B58" s="2">
        <f t="shared" si="1"/>
        <v>800</v>
      </c>
      <c r="C58" s="16" t="s">
        <v>181</v>
      </c>
      <c r="D58" t="s">
        <v>54</v>
      </c>
      <c r="E58" t="s">
        <v>55</v>
      </c>
    </row>
    <row r="59" spans="1:5" ht="13.5" thickBot="1" x14ac:dyDescent="0.25">
      <c r="A59" s="5"/>
      <c r="B59" s="6">
        <f t="shared" si="1"/>
        <v>1000</v>
      </c>
      <c r="C59" t="s">
        <v>56</v>
      </c>
      <c r="D59" t="s">
        <v>57</v>
      </c>
      <c r="E59" t="s">
        <v>58</v>
      </c>
    </row>
    <row r="60" spans="1:5" x14ac:dyDescent="0.2">
      <c r="A60" s="11" t="s">
        <v>8</v>
      </c>
      <c r="B60" s="3">
        <f t="shared" si="1"/>
        <v>200</v>
      </c>
      <c r="C60" s="12" t="s">
        <v>59</v>
      </c>
      <c r="D60" s="12" t="s">
        <v>60</v>
      </c>
      <c r="E60" s="12" t="s">
        <v>61</v>
      </c>
    </row>
    <row r="61" spans="1:5" x14ac:dyDescent="0.2">
      <c r="A61" s="4"/>
      <c r="B61" s="2">
        <f t="shared" si="1"/>
        <v>400</v>
      </c>
      <c r="C61" s="12" t="s">
        <v>62</v>
      </c>
      <c r="D61" s="12" t="s">
        <v>63</v>
      </c>
      <c r="E61" s="12" t="s">
        <v>64</v>
      </c>
    </row>
    <row r="62" spans="1:5" x14ac:dyDescent="0.2">
      <c r="A62" s="4"/>
      <c r="B62" s="2">
        <f t="shared" si="1"/>
        <v>600</v>
      </c>
      <c r="C62" s="12" t="s">
        <v>65</v>
      </c>
      <c r="D62" s="12" t="s">
        <v>66</v>
      </c>
      <c r="E62" s="12" t="s">
        <v>67</v>
      </c>
    </row>
    <row r="63" spans="1:5" x14ac:dyDescent="0.2">
      <c r="A63" s="4"/>
      <c r="B63" s="2">
        <f t="shared" si="1"/>
        <v>800</v>
      </c>
      <c r="C63" s="12" t="s">
        <v>68</v>
      </c>
      <c r="D63" s="12" t="s">
        <v>69</v>
      </c>
      <c r="E63" s="12" t="s">
        <v>70</v>
      </c>
    </row>
    <row r="64" spans="1:5" ht="13.5" thickBot="1" x14ac:dyDescent="0.25">
      <c r="A64" s="5"/>
      <c r="B64" s="6">
        <f t="shared" si="1"/>
        <v>1000</v>
      </c>
      <c r="C64" s="12" t="s">
        <v>71</v>
      </c>
      <c r="D64" s="12" t="s">
        <v>72</v>
      </c>
      <c r="E64" s="12" t="s">
        <v>73</v>
      </c>
    </row>
  </sheetData>
  <dataConsolidate/>
  <phoneticPr fontId="0" type="noConversion"/>
  <printOptions gridLines="1"/>
  <pageMargins left="0.75" right="0.75" top="1" bottom="1" header="0.5" footer="0.5"/>
  <pageSetup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JeopardyQuestionTemplate</vt:lpstr>
      <vt:lpstr>JeopardyQuestionTemplate!Print_Area</vt:lpstr>
    </vt:vector>
  </TitlesOfParts>
  <Company>Mayo Foundation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2022-06-30T03:04:11Z</cp:lastPrinted>
  <dcterms:created xsi:type="dcterms:W3CDTF">2009-05-11T19:44:38Z</dcterms:created>
  <dcterms:modified xsi:type="dcterms:W3CDTF">2022-07-14T00:12:21Z</dcterms:modified>
</cp:coreProperties>
</file>